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CCASA\Langileak\"/>
    </mc:Choice>
  </mc:AlternateContent>
  <xr:revisionPtr revIDLastSave="0" documentId="8_{25AFF89D-922A-4A30-A744-36C89935A633}" xr6:coauthVersionLast="47" xr6:coauthVersionMax="47" xr10:uidLastSave="{00000000-0000-0000-0000-000000000000}"/>
  <bookViews>
    <workbookView xWindow="-120" yWindow="-120" windowWidth="19440" windowHeight="15000" xr2:uid="{B528904D-C508-4087-AF67-4F4EEE62F1D8}"/>
  </bookViews>
  <sheets>
    <sheet name="2023 Aldi baterakoak-P.temporal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B7" i="1"/>
  <c r="A6" i="1"/>
  <c r="A7" i="1" s="1"/>
  <c r="Q5" i="1"/>
  <c r="P5" i="1"/>
  <c r="O5" i="1"/>
  <c r="N5" i="1"/>
  <c r="M5" i="1"/>
  <c r="L5" i="1"/>
  <c r="L6" i="1" s="1"/>
  <c r="K5" i="1"/>
  <c r="K6" i="1" s="1"/>
  <c r="J5" i="1"/>
  <c r="J6" i="1" s="1"/>
  <c r="I5" i="1"/>
  <c r="H5" i="1"/>
  <c r="G5" i="1"/>
  <c r="F5" i="1"/>
</calcChain>
</file>

<file path=xl/sharedStrings.xml><?xml version="1.0" encoding="utf-8"?>
<sst xmlns="http://schemas.openxmlformats.org/spreadsheetml/2006/main" count="21" uniqueCount="21">
  <si>
    <t>AKSAko  ALDI BATERAKO LANPOSTUAK - 2024ko URTARRILAREN 1a / PUESTOS DE TRABAJO TEMPORALES CCASA - 1 ENERO 2024</t>
  </si>
  <si>
    <t>Zk./Nº</t>
  </si>
  <si>
    <t>LANBIDE PROFILA</t>
  </si>
  <si>
    <t>PERFIL PROFESIONAL</t>
  </si>
  <si>
    <t>GUZTIRA/TOTAL</t>
  </si>
  <si>
    <t>EMAKUMEAK/MUJERES</t>
  </si>
  <si>
    <t>GIZONAK/HOMBRES</t>
  </si>
  <si>
    <t>URTEKO SOLDATA GORDINA</t>
  </si>
  <si>
    <t>SUELDO ANUAL BRUTO</t>
  </si>
  <si>
    <t>ADMINISTRAZIO OROKORREKO TEKNIKARIA</t>
  </si>
  <si>
    <t>TÉCNICO ADMÓN GENERAL</t>
  </si>
  <si>
    <t>Enplegatutako pertsonak</t>
  </si>
  <si>
    <t>Personas empleadas</t>
  </si>
  <si>
    <t>Finkoak: 133 (80 gizonezko eta 53 emakumezko) % 0,75</t>
  </si>
  <si>
    <t>Fijos: 133 (80 hombres y 53 mujeres) 0,75 %</t>
  </si>
  <si>
    <t>Adi baterakoak: 1 emakumezko</t>
  </si>
  <si>
    <t>Temporales: 1 mujer</t>
  </si>
  <si>
    <t>Instituzioetan liberatutako pertsonak</t>
  </si>
  <si>
    <t>Personas liberadas institucionales</t>
  </si>
  <si>
    <t>Ez dago liberatu instituzionalik</t>
  </si>
  <si>
    <t>No existe personal liberado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</si>
</sst>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7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1" fillId="0" borderId="0" xfId="0" applyFont="1"/>
    <xf numFmtId="4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5" fillId="3" borderId="4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1" fontId="5" fillId="3" borderId="7" xfId="1" applyNumberFormat="1" applyFont="1" applyFill="1" applyBorder="1" applyAlignment="1">
      <alignment horizontal="center" vertical="center" wrapText="1"/>
    </xf>
    <xf numFmtId="1" fontId="5" fillId="3" borderId="8" xfId="1" applyNumberFormat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5" fillId="4" borderId="10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/>
    </xf>
    <xf numFmtId="4" fontId="6" fillId="4" borderId="12" xfId="1" applyNumberFormat="1" applyFont="1" applyFill="1" applyBorder="1" applyAlignment="1">
      <alignment horizontal="center" vertical="center" wrapText="1"/>
    </xf>
    <xf numFmtId="3" fontId="6" fillId="0" borderId="13" xfId="1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" fontId="6" fillId="0" borderId="16" xfId="1" applyNumberFormat="1" applyFont="1" applyBorder="1" applyAlignment="1">
      <alignment horizontal="center" vertical="center"/>
    </xf>
    <xf numFmtId="4" fontId="6" fillId="5" borderId="17" xfId="1" applyNumberFormat="1" applyFont="1" applyFill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1" fontId="6" fillId="5" borderId="9" xfId="1" applyNumberFormat="1" applyFont="1" applyFill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1" fontId="6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4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0" borderId="0" xfId="1"/>
  </cellXfs>
  <cellStyles count="2">
    <cellStyle name="Normal" xfId="0" builtinId="0"/>
    <cellStyle name="Normal 2" xfId="1" xr:uid="{A71DD9A1-5767-4B5A-AC5D-B7544D68F6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152400</xdr:rowOff>
    </xdr:from>
    <xdr:ext cx="1800225" cy="981075"/>
    <xdr:pic>
      <xdr:nvPicPr>
        <xdr:cNvPr id="3" name="1 Imagen" descr="CCASA">
          <a:extLst>
            <a:ext uri="{FF2B5EF4-FFF2-40B4-BE49-F238E27FC236}">
              <a16:creationId xmlns:a16="http://schemas.microsoft.com/office/drawing/2014/main" id="{786BF787-60CD-4599-A823-C0357EEF704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374"/>
        <a:stretch/>
      </xdr:blipFill>
      <xdr:spPr bwMode="auto">
        <a:xfrm>
          <a:off x="0" y="152400"/>
          <a:ext cx="1800225" cy="981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Arabako%20Gobernu%20Irekia\01.%20ARABA%20IREKIA\01-%20La%20Diputaci&#243;n%20Foral\Subsites\CCASA\Langileak\PERTSONAK%20-%20PERSONAL%20(DICIEMBRE%202023).xlsx" TargetMode="External"/><Relationship Id="rId1" Type="http://schemas.openxmlformats.org/officeDocument/2006/relationships/externalLinkPath" Target="PERTSONAK%20-%20PERSONAL%20(DICIEMBRE%20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PT"/>
      <sheetName val="TEMPORALES"/>
    </sheetNames>
    <sheetDataSet>
      <sheetData sheetId="0">
        <row r="5">
          <cell r="G5">
            <v>32681.37</v>
          </cell>
          <cell r="H5">
            <v>36312.629999999997</v>
          </cell>
          <cell r="I5">
            <v>40549.1</v>
          </cell>
          <cell r="J5">
            <v>41759.519999999997</v>
          </cell>
          <cell r="K5">
            <v>44180.36</v>
          </cell>
          <cell r="L5">
            <v>49627.26</v>
          </cell>
          <cell r="M5">
            <v>52048.1</v>
          </cell>
          <cell r="N5">
            <v>55679.363074061941</v>
          </cell>
          <cell r="O5">
            <v>59310.625883239889</v>
          </cell>
          <cell r="P5">
            <v>67783.572437988449</v>
          </cell>
          <cell r="Q5">
            <v>73230.466651755371</v>
          </cell>
          <cell r="R5">
            <v>78677.360865522292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FD2CD-B306-4DEC-A9F7-459C205820A8}">
  <dimension ref="A1:Q29"/>
  <sheetViews>
    <sheetView tabSelected="1" workbookViewId="0">
      <selection activeCell="E20" sqref="E20"/>
    </sheetView>
  </sheetViews>
  <sheetFormatPr baseColWidth="10" defaultRowHeight="15" x14ac:dyDescent="0.25"/>
  <cols>
    <col min="1" max="1" width="10.140625" customWidth="1"/>
    <col min="2" max="2" width="11.5703125" customWidth="1"/>
    <col min="3" max="3" width="10.5703125" customWidth="1"/>
    <col min="4" max="4" width="35.28515625" customWidth="1"/>
    <col min="5" max="5" width="36.140625" customWidth="1"/>
    <col min="6" max="17" width="9.7109375" customWidth="1"/>
  </cols>
  <sheetData>
    <row r="1" spans="1:17" ht="99.75" customHeight="1" x14ac:dyDescent="0.25"/>
    <row r="2" spans="1:17" ht="18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1:17" ht="15.75" thickBot="1" x14ac:dyDescent="0.3">
      <c r="E3" s="4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15.75" thickTop="1" x14ac:dyDescent="0.25">
      <c r="A4" s="7" t="s">
        <v>1</v>
      </c>
      <c r="B4" s="8"/>
      <c r="C4" s="9"/>
      <c r="D4" s="10" t="s">
        <v>2</v>
      </c>
      <c r="E4" s="10" t="s">
        <v>3</v>
      </c>
      <c r="F4" s="11">
        <v>1</v>
      </c>
      <c r="G4" s="11">
        <v>2</v>
      </c>
      <c r="H4" s="11">
        <v>3</v>
      </c>
      <c r="I4" s="11">
        <v>4</v>
      </c>
      <c r="J4" s="11">
        <v>5</v>
      </c>
      <c r="K4" s="11">
        <v>6</v>
      </c>
      <c r="L4" s="11">
        <v>7</v>
      </c>
      <c r="M4" s="11">
        <v>8</v>
      </c>
      <c r="N4" s="11">
        <v>9</v>
      </c>
      <c r="O4" s="11">
        <v>10</v>
      </c>
      <c r="P4" s="11">
        <v>11</v>
      </c>
      <c r="Q4" s="12">
        <v>12</v>
      </c>
    </row>
    <row r="5" spans="1:17" ht="23.25" thickBot="1" x14ac:dyDescent="0.3">
      <c r="A5" s="13" t="s">
        <v>4</v>
      </c>
      <c r="B5" s="14" t="s">
        <v>5</v>
      </c>
      <c r="C5" s="14" t="s">
        <v>6</v>
      </c>
      <c r="D5" s="15" t="s">
        <v>7</v>
      </c>
      <c r="E5" s="16" t="s">
        <v>8</v>
      </c>
      <c r="F5" s="17">
        <f>[1]RPT!G5</f>
        <v>32681.37</v>
      </c>
      <c r="G5" s="17">
        <f>[1]RPT!H5</f>
        <v>36312.629999999997</v>
      </c>
      <c r="H5" s="17">
        <f>[1]RPT!I5</f>
        <v>40549.1</v>
      </c>
      <c r="I5" s="17">
        <f>[1]RPT!J5</f>
        <v>41759.519999999997</v>
      </c>
      <c r="J5" s="17">
        <f>[1]RPT!K5</f>
        <v>44180.36</v>
      </c>
      <c r="K5" s="17">
        <f>[1]RPT!L5</f>
        <v>49627.26</v>
      </c>
      <c r="L5" s="17">
        <f>[1]RPT!M5</f>
        <v>52048.1</v>
      </c>
      <c r="M5" s="17">
        <f>[1]RPT!N5</f>
        <v>55679.363074061941</v>
      </c>
      <c r="N5" s="17">
        <f>[1]RPT!O5</f>
        <v>59310.625883239889</v>
      </c>
      <c r="O5" s="17">
        <f>[1]RPT!P5</f>
        <v>67783.572437988449</v>
      </c>
      <c r="P5" s="17">
        <f>[1]RPT!Q5</f>
        <v>73230.466651755371</v>
      </c>
      <c r="Q5" s="17">
        <f>[1]RPT!R5</f>
        <v>78677.360865522292</v>
      </c>
    </row>
    <row r="6" spans="1:17" ht="15.75" thickTop="1" x14ac:dyDescent="0.25">
      <c r="A6" s="18">
        <f t="shared" ref="A6" si="0">+B6+C6</f>
        <v>1</v>
      </c>
      <c r="B6" s="19">
        <v>1</v>
      </c>
      <c r="C6" s="19">
        <v>0</v>
      </c>
      <c r="D6" s="20" t="s">
        <v>9</v>
      </c>
      <c r="E6" s="20" t="s">
        <v>10</v>
      </c>
      <c r="F6" s="21"/>
      <c r="G6" s="21"/>
      <c r="H6" s="19"/>
      <c r="I6" s="19"/>
      <c r="J6" s="22">
        <f>+$J$5</f>
        <v>44180.36</v>
      </c>
      <c r="K6" s="22">
        <f t="shared" ref="K6:L6" si="1">+K5</f>
        <v>49627.26</v>
      </c>
      <c r="L6" s="22">
        <f t="shared" si="1"/>
        <v>52048.1</v>
      </c>
      <c r="M6" s="23"/>
      <c r="N6" s="23"/>
      <c r="O6" s="24"/>
      <c r="P6" s="24"/>
      <c r="Q6" s="25"/>
    </row>
    <row r="7" spans="1:17" ht="15.75" thickBot="1" x14ac:dyDescent="0.3">
      <c r="A7" s="26">
        <f>+SUM(A6:A6)</f>
        <v>1</v>
      </c>
      <c r="B7" s="27">
        <f>+SUM(B6:B6)</f>
        <v>1</v>
      </c>
      <c r="C7" s="27">
        <f>+SUM(C6:C6)</f>
        <v>0</v>
      </c>
      <c r="D7" s="28"/>
      <c r="E7" s="29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30"/>
    </row>
    <row r="8" spans="1:17" ht="15" customHeight="1" thickTop="1" x14ac:dyDescent="0.25">
      <c r="A8" s="31"/>
      <c r="C8" s="31"/>
      <c r="D8" s="31"/>
      <c r="E8" s="32"/>
      <c r="F8" s="33"/>
      <c r="G8" s="32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7" ht="15" customHeight="1" x14ac:dyDescent="0.25">
      <c r="A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</row>
    <row r="10" spans="1:17" ht="15" customHeight="1" x14ac:dyDescent="0.25">
      <c r="D10" s="4" t="s">
        <v>11</v>
      </c>
      <c r="F10" s="4" t="s">
        <v>12</v>
      </c>
      <c r="I10" s="35"/>
      <c r="J10" s="35"/>
      <c r="K10" s="35"/>
    </row>
    <row r="11" spans="1:17" ht="15" customHeight="1" x14ac:dyDescent="0.25">
      <c r="D11" t="s">
        <v>13</v>
      </c>
      <c r="F11" t="s">
        <v>14</v>
      </c>
      <c r="I11" s="35"/>
      <c r="J11" s="35"/>
      <c r="K11" s="35"/>
    </row>
    <row r="12" spans="1:17" ht="15" customHeight="1" x14ac:dyDescent="0.25">
      <c r="D12" t="s">
        <v>15</v>
      </c>
      <c r="F12" t="s">
        <v>16</v>
      </c>
      <c r="H12" s="35"/>
      <c r="I12" s="35"/>
      <c r="J12" s="35"/>
      <c r="K12" s="35"/>
    </row>
    <row r="13" spans="1:17" ht="15" customHeight="1" x14ac:dyDescent="0.25">
      <c r="F13" s="35"/>
      <c r="G13" s="35"/>
      <c r="H13" s="35"/>
      <c r="I13" s="35"/>
      <c r="J13" s="35"/>
      <c r="K13" s="35"/>
    </row>
    <row r="14" spans="1:17" ht="15" customHeight="1" x14ac:dyDescent="0.25">
      <c r="D14" s="4" t="s">
        <v>17</v>
      </c>
      <c r="F14" s="4" t="s">
        <v>18</v>
      </c>
      <c r="I14" s="35"/>
      <c r="J14" s="35"/>
      <c r="K14" s="35"/>
    </row>
    <row r="15" spans="1:17" ht="15" customHeight="1" x14ac:dyDescent="0.25">
      <c r="D15" t="s">
        <v>19</v>
      </c>
      <c r="F15" t="s">
        <v>20</v>
      </c>
      <c r="I15" s="35"/>
      <c r="J15" s="35"/>
      <c r="K15" s="35"/>
    </row>
    <row r="16" spans="1:17" ht="15" customHeight="1" x14ac:dyDescent="0.25">
      <c r="F16" s="35"/>
      <c r="G16" s="35"/>
      <c r="H16" s="35"/>
      <c r="I16" s="35"/>
      <c r="J16" s="35"/>
      <c r="K16" s="35"/>
    </row>
    <row r="17" spans="6:11" ht="15" customHeight="1" x14ac:dyDescent="0.25">
      <c r="F17" s="35"/>
      <c r="G17" s="35"/>
      <c r="H17" s="35"/>
      <c r="I17" s="35"/>
      <c r="J17" s="35"/>
      <c r="K17" s="35"/>
    </row>
    <row r="18" spans="6:11" ht="15" customHeight="1" x14ac:dyDescent="0.25">
      <c r="F18" s="35"/>
      <c r="G18" s="35"/>
      <c r="H18" s="35"/>
      <c r="I18" s="35"/>
      <c r="J18" s="35"/>
      <c r="K18" s="35"/>
    </row>
    <row r="19" spans="6:11" ht="15" customHeight="1" x14ac:dyDescent="0.25">
      <c r="G19" s="35"/>
    </row>
    <row r="20" spans="6:11" ht="15" customHeight="1" x14ac:dyDescent="0.25">
      <c r="G20" s="35"/>
    </row>
    <row r="21" spans="6:11" ht="15" customHeight="1" x14ac:dyDescent="0.25"/>
    <row r="22" spans="6:11" ht="15" customHeight="1" x14ac:dyDescent="0.25"/>
    <row r="23" spans="6:11" ht="15" customHeight="1" x14ac:dyDescent="0.25"/>
    <row r="24" spans="6:11" ht="15" customHeight="1" x14ac:dyDescent="0.25"/>
    <row r="25" spans="6:11" ht="15" customHeight="1" x14ac:dyDescent="0.25"/>
    <row r="26" spans="6:11" ht="15" customHeight="1" x14ac:dyDescent="0.25"/>
    <row r="27" spans="6:11" ht="15" customHeight="1" x14ac:dyDescent="0.25"/>
    <row r="28" spans="6:11" ht="15" customHeight="1" x14ac:dyDescent="0.25"/>
    <row r="29" spans="6:11" ht="15" customHeight="1" x14ac:dyDescent="0.25"/>
  </sheetData>
  <mergeCells count="2">
    <mergeCell ref="A2:Q2"/>
    <mergeCell ref="A4:C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 Aldi baterakoak-P.temporal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2024-03-01T13:44:09Z</dcterms:created>
  <dcterms:modified xsi:type="dcterms:W3CDTF">2024-03-01T13:46:58Z</dcterms:modified>
</cp:coreProperties>
</file>