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CCASA\2024\"/>
    </mc:Choice>
  </mc:AlternateContent>
  <xr:revisionPtr revIDLastSave="0" documentId="8_{77F4B72D-4246-4036-839F-57F92DB26E56}" xr6:coauthVersionLast="47" xr6:coauthVersionMax="47" xr10:uidLastSave="{00000000-0000-0000-0000-000000000000}"/>
  <bookViews>
    <workbookView xWindow="-120" yWindow="-120" windowWidth="20730" windowHeight="11160" xr2:uid="{4D8E2A8F-16A0-4324-ABC6-2B553C94C45C}"/>
  </bookViews>
  <sheets>
    <sheet name="2024-09 Aldi baterako langileak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A7" i="1"/>
  <c r="A6" i="1"/>
  <c r="A8" i="1" s="1"/>
  <c r="Q5" i="1"/>
  <c r="P5" i="1"/>
  <c r="O5" i="1"/>
  <c r="N5" i="1"/>
  <c r="M5" i="1"/>
  <c r="L5" i="1"/>
  <c r="L7" i="1" s="1"/>
  <c r="K5" i="1"/>
  <c r="K7" i="1" s="1"/>
  <c r="J5" i="1"/>
  <c r="J7" i="1" s="1"/>
  <c r="I5" i="1"/>
  <c r="H5" i="1"/>
  <c r="G5" i="1"/>
  <c r="F5" i="1"/>
  <c r="J6" i="1" l="1"/>
</calcChain>
</file>

<file path=xl/sharedStrings.xml><?xml version="1.0" encoding="utf-8"?>
<sst xmlns="http://schemas.openxmlformats.org/spreadsheetml/2006/main" count="25" uniqueCount="25">
  <si>
    <t>AKSAko  ALDI BATERAKO LANPOSTUAK - 2024ko IRAILAREN 30a / PUESTOS DE TRABAJO TEMPORALES CCASA - 30 SEPTIEMBRE 2024</t>
  </si>
  <si>
    <t>Zk./Nº</t>
  </si>
  <si>
    <t>LANBIDE PROFILA</t>
  </si>
  <si>
    <t>PERFIL PROFESIONAL</t>
  </si>
  <si>
    <t>GUZTIRA/TOTAL</t>
  </si>
  <si>
    <t>EMAKUMEAK/MUJERES</t>
  </si>
  <si>
    <t>GIZONAK/HOMBRES</t>
  </si>
  <si>
    <t>URTEKO SOLDATA GORDINA</t>
  </si>
  <si>
    <t>SUELDO ANUAL BRUTO</t>
  </si>
  <si>
    <t>ANALISTA FUNTZIONALA</t>
  </si>
  <si>
    <t>ANALISTA FUNCIONAL</t>
  </si>
  <si>
    <t>ADMINISTRAZIO OROKORREKO TEKNIKARIA</t>
  </si>
  <si>
    <t>TÉCNICO ADMÓN GENERAL</t>
  </si>
  <si>
    <t>Enplegatutako pertsonak</t>
  </si>
  <si>
    <t>Personas empleadas</t>
  </si>
  <si>
    <t>Finkoak: 136 (83 gizonezko eta 53 emakumezko) % 98</t>
  </si>
  <si>
    <t>Fijos: 136 (83 hombres y 53 mujeres) 98 %</t>
  </si>
  <si>
    <t>Adi baterakoak: 3 emakumezko % 2,16</t>
  </si>
  <si>
    <t>Temporales: 3 mujeres 2,16 %</t>
  </si>
  <si>
    <t>Instituzioetan liberatutako pertsonak</t>
  </si>
  <si>
    <t>Personas liberadas institucionales</t>
  </si>
  <si>
    <t>Ez dago liberatu instituzionalik</t>
  </si>
  <si>
    <t>No existe personal liberado institucional</t>
  </si>
  <si>
    <t>porcentaje de personal fijo (nº de personal fijo/nº total personal*100)</t>
  </si>
  <si>
    <t>porcentaje de personal temporal (nº de temporales/nº total personal*100)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</si>
</sst>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" fillId="0" borderId="0" xfId="0" applyFont="1"/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center" vertical="center" wrapText="1"/>
    </xf>
    <xf numFmtId="1" fontId="5" fillId="3" borderId="8" xfId="1" applyNumberFormat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/>
    </xf>
    <xf numFmtId="4" fontId="6" fillId="4" borderId="12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" fontId="6" fillId="0" borderId="16" xfId="1" applyNumberFormat="1" applyFont="1" applyBorder="1" applyAlignment="1">
      <alignment horizontal="center" vertical="center"/>
    </xf>
    <xf numFmtId="4" fontId="6" fillId="5" borderId="17" xfId="1" applyNumberFormat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4" fontId="6" fillId="0" borderId="17" xfId="1" applyNumberFormat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1" fontId="6" fillId="5" borderId="9" xfId="1" applyNumberFormat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0" xfId="1"/>
    <xf numFmtId="0" fontId="0" fillId="0" borderId="0" xfId="0" applyAlignment="1">
      <alignment vertical="center"/>
    </xf>
  </cellXfs>
  <cellStyles count="2">
    <cellStyle name="Normal" xfId="0" builtinId="0"/>
    <cellStyle name="Normal 2" xfId="1" xr:uid="{A1AD5F00-2E87-4FE0-952A-833FEE2E6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800225" cy="981075"/>
    <xdr:pic>
      <xdr:nvPicPr>
        <xdr:cNvPr id="2" name="1 Imagen" descr="CCASA">
          <a:extLst>
            <a:ext uri="{FF2B5EF4-FFF2-40B4-BE49-F238E27FC236}">
              <a16:creationId xmlns:a16="http://schemas.microsoft.com/office/drawing/2014/main" id="{A0B1D7D9-11D2-49BC-88B6-23CCDF5C356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74"/>
        <a:stretch/>
      </xdr:blipFill>
      <xdr:spPr bwMode="auto">
        <a:xfrm>
          <a:off x="209550" y="0"/>
          <a:ext cx="1800225" cy="981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urien\AppData\Local\Microsoft\Windows\INetCache\Content.Outlook\V9AEB9Z4\PERTSONAK%20-%20PERSONAL%20(SEPTIEMBRE%202024).xlsx" TargetMode="External"/><Relationship Id="rId1" Type="http://schemas.openxmlformats.org/officeDocument/2006/relationships/externalLinkPath" Target="file:///C:\Users\kurien\AppData\Local\Microsoft\Windows\INetCache\Content.Outlook\V9AEB9Z4\PERTSONAK%20-%20PERSONAL%20(SEPTIEMBRE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 LZ-RPT"/>
      <sheetName val="2024 Aldi Baterakoak personal"/>
    </sheetNames>
    <sheetDataSet>
      <sheetData sheetId="0">
        <row r="5">
          <cell r="G5">
            <v>33496.812940623764</v>
          </cell>
          <cell r="H5">
            <v>37218.681045137513</v>
          </cell>
          <cell r="I5">
            <v>41560.860500403556</v>
          </cell>
          <cell r="J5">
            <v>42801.483201908144</v>
          </cell>
          <cell r="K5">
            <v>45282.728604917313</v>
          </cell>
          <cell r="L5">
            <v>50865.530761687929</v>
          </cell>
          <cell r="M5">
            <v>53346.776164697098</v>
          </cell>
          <cell r="N5">
            <v>57068.644269210854</v>
          </cell>
          <cell r="O5">
            <v>60790.512373724603</v>
          </cell>
          <cell r="P5">
            <v>69474.871284256689</v>
          </cell>
          <cell r="Q5">
            <v>75057.67344102732</v>
          </cell>
          <cell r="R5">
            <v>80640.475597797951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6FC3-4E77-4032-BC1F-9F6FF19C95E6}">
  <dimension ref="A1:Q30"/>
  <sheetViews>
    <sheetView tabSelected="1" workbookViewId="0">
      <selection activeCell="E7" sqref="E7"/>
    </sheetView>
  </sheetViews>
  <sheetFormatPr baseColWidth="10" defaultRowHeight="15" x14ac:dyDescent="0.25"/>
  <cols>
    <col min="1" max="1" width="10.140625" customWidth="1"/>
    <col min="2" max="2" width="11.5703125" customWidth="1"/>
    <col min="3" max="3" width="10.5703125" customWidth="1"/>
    <col min="4" max="4" width="35.28515625" customWidth="1"/>
    <col min="5" max="5" width="36.140625" customWidth="1"/>
    <col min="6" max="17" width="9.7109375" customWidth="1"/>
  </cols>
  <sheetData>
    <row r="1" spans="1:17" ht="105" customHeight="1" x14ac:dyDescent="0.25"/>
    <row r="2" spans="1:17" ht="18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ht="15.75" thickBot="1" x14ac:dyDescent="0.3"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4" customHeight="1" thickTop="1" x14ac:dyDescent="0.25">
      <c r="A4" s="7" t="s">
        <v>1</v>
      </c>
      <c r="B4" s="8"/>
      <c r="C4" s="9"/>
      <c r="D4" s="10" t="s">
        <v>2</v>
      </c>
      <c r="E4" s="10" t="s">
        <v>3</v>
      </c>
      <c r="F4" s="11">
        <v>1</v>
      </c>
      <c r="G4" s="11">
        <v>2</v>
      </c>
      <c r="H4" s="11">
        <v>3</v>
      </c>
      <c r="I4" s="11">
        <v>4</v>
      </c>
      <c r="J4" s="11">
        <v>5</v>
      </c>
      <c r="K4" s="11">
        <v>6</v>
      </c>
      <c r="L4" s="11">
        <v>7</v>
      </c>
      <c r="M4" s="11">
        <v>8</v>
      </c>
      <c r="N4" s="11">
        <v>9</v>
      </c>
      <c r="O4" s="11">
        <v>10</v>
      </c>
      <c r="P4" s="11">
        <v>11</v>
      </c>
      <c r="Q4" s="12">
        <v>12</v>
      </c>
    </row>
    <row r="5" spans="1:17" ht="23.25" thickBot="1" x14ac:dyDescent="0.3">
      <c r="A5" s="13" t="s">
        <v>4</v>
      </c>
      <c r="B5" s="14" t="s">
        <v>5</v>
      </c>
      <c r="C5" s="14" t="s">
        <v>6</v>
      </c>
      <c r="D5" s="15" t="s">
        <v>7</v>
      </c>
      <c r="E5" s="16" t="s">
        <v>8</v>
      </c>
      <c r="F5" s="17">
        <f>'[1]2024 LZ-RPT'!G5</f>
        <v>33496.812940623764</v>
      </c>
      <c r="G5" s="17">
        <f>'[1]2024 LZ-RPT'!H5</f>
        <v>37218.681045137513</v>
      </c>
      <c r="H5" s="17">
        <f>'[1]2024 LZ-RPT'!I5</f>
        <v>41560.860500403556</v>
      </c>
      <c r="I5" s="17">
        <f>'[1]2024 LZ-RPT'!J5</f>
        <v>42801.483201908144</v>
      </c>
      <c r="J5" s="17">
        <f>'[1]2024 LZ-RPT'!K5</f>
        <v>45282.728604917313</v>
      </c>
      <c r="K5" s="17">
        <f>'[1]2024 LZ-RPT'!L5</f>
        <v>50865.530761687929</v>
      </c>
      <c r="L5" s="17">
        <f>'[1]2024 LZ-RPT'!M5</f>
        <v>53346.776164697098</v>
      </c>
      <c r="M5" s="17">
        <f>'[1]2024 LZ-RPT'!N5</f>
        <v>57068.644269210854</v>
      </c>
      <c r="N5" s="17">
        <f>'[1]2024 LZ-RPT'!O5</f>
        <v>60790.512373724603</v>
      </c>
      <c r="O5" s="17">
        <f>'[1]2024 LZ-RPT'!P5</f>
        <v>69474.871284256689</v>
      </c>
      <c r="P5" s="17">
        <f>'[1]2024 LZ-RPT'!Q5</f>
        <v>75057.67344102732</v>
      </c>
      <c r="Q5" s="17">
        <f>'[1]2024 LZ-RPT'!R5</f>
        <v>80640.475597797951</v>
      </c>
    </row>
    <row r="6" spans="1:17" ht="20.100000000000001" customHeight="1" thickTop="1" x14ac:dyDescent="0.25">
      <c r="A6" s="18">
        <f t="shared" ref="A6:A7" si="0">+B6+C6</f>
        <v>1</v>
      </c>
      <c r="B6" s="19">
        <v>1</v>
      </c>
      <c r="C6" s="19">
        <v>0</v>
      </c>
      <c r="D6" s="20" t="s">
        <v>9</v>
      </c>
      <c r="E6" s="20" t="s">
        <v>10</v>
      </c>
      <c r="F6" s="21"/>
      <c r="G6" s="21"/>
      <c r="H6" s="19"/>
      <c r="I6" s="19"/>
      <c r="J6" s="22">
        <f>+$J$5</f>
        <v>45282.728604917313</v>
      </c>
      <c r="K6" s="22">
        <v>50865.530761687929</v>
      </c>
      <c r="L6" s="22">
        <v>53346.776164697098</v>
      </c>
      <c r="M6" s="23"/>
      <c r="N6" s="23"/>
      <c r="O6" s="24"/>
      <c r="P6" s="24"/>
      <c r="Q6" s="25"/>
    </row>
    <row r="7" spans="1:17" ht="20.100000000000001" customHeight="1" x14ac:dyDescent="0.25">
      <c r="A7" s="18">
        <f t="shared" si="0"/>
        <v>2</v>
      </c>
      <c r="B7" s="19">
        <v>2</v>
      </c>
      <c r="C7" s="19">
        <v>0</v>
      </c>
      <c r="D7" s="26" t="s">
        <v>11</v>
      </c>
      <c r="E7" s="26" t="s">
        <v>12</v>
      </c>
      <c r="F7" s="27"/>
      <c r="G7" s="27"/>
      <c r="H7" s="28"/>
      <c r="I7" s="28"/>
      <c r="J7" s="22">
        <f>+$J$5</f>
        <v>45282.728604917313</v>
      </c>
      <c r="K7" s="22">
        <f t="shared" ref="K7:L7" si="1">+K5</f>
        <v>50865.530761687929</v>
      </c>
      <c r="L7" s="22">
        <f t="shared" si="1"/>
        <v>53346.776164697098</v>
      </c>
      <c r="M7" s="29"/>
      <c r="N7" s="29"/>
      <c r="O7" s="30"/>
      <c r="P7" s="30"/>
      <c r="Q7" s="31"/>
    </row>
    <row r="8" spans="1:17" ht="15.75" thickBot="1" x14ac:dyDescent="0.3">
      <c r="A8" s="32">
        <f>+SUM(A6:A7)</f>
        <v>3</v>
      </c>
      <c r="B8" s="33">
        <f>+SUM(B6:B7)</f>
        <v>3</v>
      </c>
      <c r="C8" s="33">
        <f>+SUM(C6:C7)</f>
        <v>0</v>
      </c>
      <c r="D8" s="34"/>
      <c r="E8" s="35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6"/>
    </row>
    <row r="9" spans="1:17" ht="15" customHeight="1" thickTop="1" x14ac:dyDescent="0.25">
      <c r="A9" s="37"/>
      <c r="C9" s="37"/>
      <c r="D9" s="37"/>
      <c r="E9" s="38"/>
      <c r="F9" s="39"/>
      <c r="G9" s="38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ht="15" customHeight="1" x14ac:dyDescent="0.25">
      <c r="A10" s="41"/>
      <c r="C10" s="41"/>
      <c r="D10" s="4" t="s">
        <v>13</v>
      </c>
      <c r="F10" s="4" t="s">
        <v>14</v>
      </c>
      <c r="I10" s="41"/>
      <c r="J10" s="41"/>
      <c r="K10" s="41"/>
      <c r="M10" s="41"/>
      <c r="N10" s="41"/>
      <c r="O10" s="41"/>
      <c r="P10" s="41"/>
      <c r="Q10" s="41"/>
    </row>
    <row r="11" spans="1:17" ht="15" customHeight="1" x14ac:dyDescent="0.25">
      <c r="D11" t="s">
        <v>15</v>
      </c>
      <c r="F11" t="s">
        <v>16</v>
      </c>
      <c r="I11" s="41"/>
      <c r="J11" s="41"/>
      <c r="K11" s="41"/>
    </row>
    <row r="12" spans="1:17" ht="15" customHeight="1" x14ac:dyDescent="0.25">
      <c r="D12" t="s">
        <v>17</v>
      </c>
      <c r="F12" t="s">
        <v>18</v>
      </c>
      <c r="H12" s="41"/>
      <c r="I12" s="41"/>
      <c r="J12" s="41"/>
      <c r="K12" s="41"/>
    </row>
    <row r="13" spans="1:17" ht="15" customHeight="1" x14ac:dyDescent="0.25">
      <c r="F13" s="41"/>
      <c r="G13" s="41"/>
      <c r="H13" s="41"/>
      <c r="I13" s="41"/>
      <c r="J13" s="41"/>
      <c r="K13" s="41"/>
    </row>
    <row r="14" spans="1:17" ht="15" customHeight="1" x14ac:dyDescent="0.25">
      <c r="D14" s="4" t="s">
        <v>19</v>
      </c>
      <c r="F14" s="4" t="s">
        <v>20</v>
      </c>
      <c r="I14" s="41"/>
      <c r="J14" s="41"/>
      <c r="K14" s="41"/>
    </row>
    <row r="15" spans="1:17" ht="15" customHeight="1" x14ac:dyDescent="0.25">
      <c r="D15" t="s">
        <v>21</v>
      </c>
      <c r="F15" t="s">
        <v>22</v>
      </c>
      <c r="I15" s="41"/>
      <c r="J15" s="41"/>
      <c r="K15" s="41"/>
    </row>
    <row r="16" spans="1:17" ht="15" customHeight="1" x14ac:dyDescent="0.25">
      <c r="F16" s="41"/>
      <c r="G16" s="41"/>
      <c r="H16" s="41"/>
      <c r="I16" s="41"/>
      <c r="J16" s="41"/>
      <c r="K16" s="41"/>
    </row>
    <row r="17" spans="6:11" ht="15" customHeight="1" x14ac:dyDescent="0.25">
      <c r="F17" s="42" t="s">
        <v>23</v>
      </c>
      <c r="G17" s="41"/>
      <c r="H17" s="41"/>
      <c r="I17" s="41"/>
      <c r="J17" s="41"/>
      <c r="K17" s="41"/>
    </row>
    <row r="18" spans="6:11" ht="15" customHeight="1" x14ac:dyDescent="0.25">
      <c r="F18" s="41"/>
      <c r="G18" s="41"/>
      <c r="H18" s="41"/>
      <c r="I18" s="41"/>
      <c r="J18" s="41"/>
      <c r="K18" s="41"/>
    </row>
    <row r="19" spans="6:11" ht="15" customHeight="1" x14ac:dyDescent="0.25">
      <c r="F19" s="42" t="s">
        <v>24</v>
      </c>
      <c r="G19" s="41"/>
      <c r="H19" s="41"/>
      <c r="I19" s="41"/>
      <c r="J19" s="41"/>
      <c r="K19" s="41"/>
    </row>
    <row r="20" spans="6:11" ht="15" customHeight="1" x14ac:dyDescent="0.25">
      <c r="G20" s="41"/>
    </row>
    <row r="21" spans="6:11" ht="15" customHeight="1" x14ac:dyDescent="0.25">
      <c r="G21" s="41"/>
    </row>
    <row r="22" spans="6:11" ht="15" customHeight="1" x14ac:dyDescent="0.25"/>
    <row r="23" spans="6:11" ht="15" customHeight="1" x14ac:dyDescent="0.25"/>
    <row r="24" spans="6:11" ht="15" customHeight="1" x14ac:dyDescent="0.25"/>
    <row r="25" spans="6:11" ht="15" customHeight="1" x14ac:dyDescent="0.25"/>
    <row r="26" spans="6:11" ht="15" customHeight="1" x14ac:dyDescent="0.25"/>
    <row r="27" spans="6:11" ht="15" customHeight="1" x14ac:dyDescent="0.25"/>
    <row r="28" spans="6:11" ht="15" customHeight="1" x14ac:dyDescent="0.25"/>
    <row r="29" spans="6:11" ht="15" customHeight="1" x14ac:dyDescent="0.25"/>
    <row r="30" spans="6:11" ht="15" customHeight="1" x14ac:dyDescent="0.25"/>
  </sheetData>
  <mergeCells count="2">
    <mergeCell ref="A2:Q2"/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2024-09 Aldi baterako langileak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2024-10-23T09:01:59Z</dcterms:created>
  <dcterms:modified xsi:type="dcterms:W3CDTF">2024-10-23T09:04:39Z</dcterms:modified>
</cp:coreProperties>
</file>